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ducator Effectiveness\"/>
    </mc:Choice>
  </mc:AlternateContent>
  <bookViews>
    <workbookView xWindow="0" yWindow="0" windowWidth="16392" windowHeight="56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22" i="1"/>
  <c r="F22" i="1"/>
  <c r="E22" i="1"/>
  <c r="D22" i="1"/>
  <c r="C22" i="1"/>
  <c r="H21" i="1"/>
  <c r="H22" i="1" s="1"/>
  <c r="G20" i="1"/>
  <c r="F20" i="1"/>
  <c r="E20" i="1"/>
  <c r="D20" i="1"/>
  <c r="C20" i="1"/>
  <c r="H19" i="1"/>
  <c r="H20" i="1" s="1"/>
  <c r="G18" i="1"/>
  <c r="F18" i="1"/>
  <c r="E18" i="1"/>
  <c r="D18" i="1"/>
  <c r="C18" i="1"/>
  <c r="H17" i="1"/>
  <c r="H18" i="1" s="1"/>
  <c r="G16" i="1"/>
  <c r="F16" i="1"/>
  <c r="E16" i="1"/>
  <c r="D16" i="1"/>
  <c r="C16" i="1"/>
  <c r="H15" i="1"/>
  <c r="H16" i="1" s="1"/>
  <c r="G14" i="1"/>
  <c r="F14" i="1"/>
  <c r="E14" i="1"/>
  <c r="D14" i="1"/>
  <c r="C14" i="1"/>
  <c r="H13" i="1"/>
  <c r="H14" i="1" s="1"/>
  <c r="G12" i="1"/>
  <c r="F12" i="1"/>
  <c r="E12" i="1"/>
  <c r="D12" i="1"/>
  <c r="C12" i="1"/>
  <c r="H11" i="1"/>
  <c r="H12" i="1" s="1"/>
  <c r="G10" i="1"/>
  <c r="F10" i="1"/>
  <c r="E10" i="1"/>
  <c r="D10" i="1"/>
  <c r="C10" i="1"/>
  <c r="H9" i="1"/>
  <c r="H10" i="1" s="1"/>
  <c r="G8" i="1"/>
  <c r="F8" i="1"/>
  <c r="E8" i="1"/>
  <c r="D8" i="1"/>
  <c r="C8" i="1"/>
  <c r="H7" i="1"/>
  <c r="H8" i="1" s="1"/>
  <c r="G6" i="1"/>
  <c r="F6" i="1"/>
  <c r="E6" i="1"/>
  <c r="D6" i="1"/>
  <c r="C6" i="1"/>
  <c r="H6" i="1" l="1"/>
</calcChain>
</file>

<file path=xl/sharedStrings.xml><?xml version="1.0" encoding="utf-8"?>
<sst xmlns="http://schemas.openxmlformats.org/spreadsheetml/2006/main" count="24" uniqueCount="24">
  <si>
    <t>SCE Initial Survey</t>
  </si>
  <si>
    <t>Question 1</t>
  </si>
  <si>
    <t>Question 2</t>
  </si>
  <si>
    <t>Question 8</t>
  </si>
  <si>
    <t>Question 4</t>
  </si>
  <si>
    <t>Question 3</t>
  </si>
  <si>
    <t>Question 5</t>
  </si>
  <si>
    <t>Question 6</t>
  </si>
  <si>
    <t>Question 7</t>
  </si>
  <si>
    <t>Question 9</t>
  </si>
  <si>
    <t xml:space="preserve">Self-Ranking --&gt; </t>
  </si>
  <si>
    <t>Question 1 Average Score</t>
  </si>
  <si>
    <t>Question 2 Average Score</t>
  </si>
  <si>
    <t>Question 8 Average Score</t>
  </si>
  <si>
    <t>Question 4 Average Score</t>
  </si>
  <si>
    <t>Question 3 Average Score</t>
  </si>
  <si>
    <t xml:space="preserve"> </t>
  </si>
  <si>
    <t>Question 7 Average Score</t>
  </si>
  <si>
    <t>Question 9 Average Score</t>
  </si>
  <si>
    <t>Question 5 Average Score</t>
  </si>
  <si>
    <t>Question 6 Average Score</t>
  </si>
  <si>
    <t>Totals &amp; Averages</t>
  </si>
  <si>
    <t>Course:</t>
  </si>
  <si>
    <t>6th Natural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</si>
</sst>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0" fillId="2" borderId="1" xfId="0" applyFill="1" applyBorder="1"/>
    <xf numFmtId="0" fontId="4" fillId="0" borderId="0" xfId="0" applyFont="1"/>
    <xf numFmtId="2" fontId="1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11</xdr:col>
      <xdr:colOff>160020</xdr:colOff>
      <xdr:row>0</xdr:row>
      <xdr:rowOff>914400</xdr:rowOff>
    </xdr:to>
    <xdr:sp macro="" textlink="">
      <xdr:nvSpPr>
        <xdr:cNvPr id="2" name="TextBox 1"/>
        <xdr:cNvSpPr txBox="1"/>
      </xdr:nvSpPr>
      <xdr:spPr>
        <a:xfrm>
          <a:off x="76200" y="114300"/>
          <a:ext cx="6484620" cy="8001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bg1"/>
              </a:solidFill>
            </a:rPr>
            <a:t>Directions</a:t>
          </a:r>
          <a:r>
            <a:rPr lang="en-US" sz="1100">
              <a:solidFill>
                <a:schemeClr val="bg1"/>
              </a:solidFill>
            </a:rPr>
            <a:t>:</a:t>
          </a:r>
          <a:r>
            <a:rPr lang="en-US" sz="1100" baseline="0">
              <a:solidFill>
                <a:schemeClr val="bg1"/>
              </a:solidFill>
            </a:rPr>
            <a:t> Have students complete the SCE Survey.  Enter the total number of students who self-ranked themselves as a "1" for each question under the "1" column in the </a:t>
          </a:r>
          <a:r>
            <a:rPr lang="en-US" sz="1100" b="1" baseline="0">
              <a:solidFill>
                <a:srgbClr val="FFFF00"/>
              </a:solidFill>
            </a:rPr>
            <a:t>YELLOW </a:t>
          </a:r>
          <a:r>
            <a:rPr lang="en-US" sz="1100" baseline="0">
              <a:solidFill>
                <a:schemeClr val="bg1"/>
              </a:solidFill>
            </a:rPr>
            <a:t>boxes.  Continue to do the same for students who ranked themselves a "2", a "3", etc. Only enter information in the </a:t>
          </a:r>
          <a:r>
            <a:rPr lang="en-US" sz="1100" b="1" baseline="0">
              <a:solidFill>
                <a:srgbClr val="FFFF00"/>
              </a:solidFill>
            </a:rPr>
            <a:t>YELLOW</a:t>
          </a:r>
          <a:r>
            <a:rPr lang="en-US" sz="1100" baseline="0">
              <a:solidFill>
                <a:schemeClr val="bg1"/>
              </a:solidFill>
            </a:rPr>
            <a:t> boxes. The average score for your class will be reported in the right-hand column. 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3" sqref="B3"/>
    </sheetView>
  </sheetViews>
  <sheetFormatPr defaultRowHeight="14.4" x14ac:dyDescent="0.3"/>
  <cols>
    <col min="1" max="1" width="9.77734375" bestFit="1" customWidth="1"/>
    <col min="2" max="2" width="15.5546875" bestFit="1" customWidth="1"/>
    <col min="3" max="7" width="4.6640625" customWidth="1"/>
    <col min="8" max="8" width="18" style="2" customWidth="1"/>
    <col min="9" max="9" width="8.88671875" style="7"/>
  </cols>
  <sheetData>
    <row r="1" spans="1:9" ht="75" customHeight="1" x14ac:dyDescent="0.3"/>
    <row r="2" spans="1:9" x14ac:dyDescent="0.3">
      <c r="A2" s="3" t="s">
        <v>22</v>
      </c>
      <c r="B2" s="9" t="s">
        <v>23</v>
      </c>
    </row>
    <row r="3" spans="1:9" x14ac:dyDescent="0.3">
      <c r="B3" s="1" t="s">
        <v>0</v>
      </c>
    </row>
    <row r="4" spans="1:9" x14ac:dyDescent="0.3">
      <c r="B4" s="5" t="s">
        <v>10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3" t="s">
        <v>21</v>
      </c>
    </row>
    <row r="5" spans="1:9" x14ac:dyDescent="0.3">
      <c r="B5" s="3" t="s">
        <v>1</v>
      </c>
      <c r="C5" s="6">
        <v>3</v>
      </c>
      <c r="D5" s="6">
        <v>1</v>
      </c>
      <c r="E5" s="6">
        <v>3</v>
      </c>
      <c r="F5" s="6">
        <v>8</v>
      </c>
      <c r="G5" s="6">
        <v>7</v>
      </c>
      <c r="H5" s="2">
        <f>SUM(C5:G5)</f>
        <v>22</v>
      </c>
    </row>
    <row r="6" spans="1:9" x14ac:dyDescent="0.3">
      <c r="B6" s="3"/>
      <c r="C6" s="4">
        <f>1*C5</f>
        <v>3</v>
      </c>
      <c r="D6" s="4">
        <f>2*D5</f>
        <v>2</v>
      </c>
      <c r="E6" s="4">
        <f>3*E5</f>
        <v>9</v>
      </c>
      <c r="F6" s="4">
        <f>4*F5</f>
        <v>32</v>
      </c>
      <c r="G6" s="4">
        <f>5*G5</f>
        <v>35</v>
      </c>
      <c r="H6" s="8">
        <f>SUM(C6:G6)/H5</f>
        <v>3.6818181818181817</v>
      </c>
      <c r="I6" s="7" t="s">
        <v>11</v>
      </c>
    </row>
    <row r="7" spans="1:9" x14ac:dyDescent="0.3">
      <c r="B7" s="3" t="s">
        <v>2</v>
      </c>
      <c r="C7" s="6">
        <v>1</v>
      </c>
      <c r="D7" s="6">
        <v>4</v>
      </c>
      <c r="E7" s="6">
        <v>6</v>
      </c>
      <c r="F7" s="6">
        <v>6</v>
      </c>
      <c r="G7" s="6">
        <v>5</v>
      </c>
      <c r="H7" s="2">
        <f t="shared" ref="H7:H21" si="0">SUM(C7:G7)</f>
        <v>22</v>
      </c>
    </row>
    <row r="8" spans="1:9" x14ac:dyDescent="0.3">
      <c r="B8" s="3"/>
      <c r="C8" s="4">
        <f>1*C7</f>
        <v>1</v>
      </c>
      <c r="D8" s="4">
        <f>2*D7</f>
        <v>8</v>
      </c>
      <c r="E8" s="4">
        <f>3*E7</f>
        <v>18</v>
      </c>
      <c r="F8" s="4">
        <f>4*F7</f>
        <v>24</v>
      </c>
      <c r="G8" s="4">
        <f>5*G7</f>
        <v>25</v>
      </c>
      <c r="H8" s="8">
        <f>SUM(C8:G8)/H7</f>
        <v>3.4545454545454546</v>
      </c>
      <c r="I8" s="7" t="s">
        <v>12</v>
      </c>
    </row>
    <row r="9" spans="1:9" x14ac:dyDescent="0.3">
      <c r="B9" s="3" t="s">
        <v>5</v>
      </c>
      <c r="C9" s="6">
        <v>3</v>
      </c>
      <c r="D9" s="6">
        <v>9</v>
      </c>
      <c r="E9" s="6">
        <v>7</v>
      </c>
      <c r="F9" s="6">
        <v>2</v>
      </c>
      <c r="G9" s="6">
        <v>0</v>
      </c>
      <c r="H9" s="2">
        <f t="shared" si="0"/>
        <v>21</v>
      </c>
    </row>
    <row r="10" spans="1:9" x14ac:dyDescent="0.3">
      <c r="B10" s="3"/>
      <c r="C10" s="4">
        <f>1*C9</f>
        <v>3</v>
      </c>
      <c r="D10" s="4">
        <f>2*D9</f>
        <v>18</v>
      </c>
      <c r="E10" s="4">
        <f>3*E9</f>
        <v>21</v>
      </c>
      <c r="F10" s="4">
        <f>4*F9</f>
        <v>8</v>
      </c>
      <c r="G10" s="4">
        <f>5*G9</f>
        <v>0</v>
      </c>
      <c r="H10" s="8">
        <f>SUM(C10:G10)/H9</f>
        <v>2.3809523809523809</v>
      </c>
      <c r="I10" s="7" t="s">
        <v>15</v>
      </c>
    </row>
    <row r="11" spans="1:9" x14ac:dyDescent="0.3">
      <c r="B11" s="3" t="s">
        <v>4</v>
      </c>
      <c r="C11" s="6">
        <v>8</v>
      </c>
      <c r="D11" s="6">
        <v>10</v>
      </c>
      <c r="E11" s="6">
        <v>1</v>
      </c>
      <c r="F11" s="6">
        <v>1</v>
      </c>
      <c r="G11" s="6">
        <v>2</v>
      </c>
      <c r="H11" s="2">
        <f t="shared" si="0"/>
        <v>22</v>
      </c>
    </row>
    <row r="12" spans="1:9" x14ac:dyDescent="0.3">
      <c r="B12" s="3"/>
      <c r="C12" s="4">
        <f>1*C11</f>
        <v>8</v>
      </c>
      <c r="D12" s="4">
        <f>2*D11</f>
        <v>20</v>
      </c>
      <c r="E12" s="4">
        <f>3*E11</f>
        <v>3</v>
      </c>
      <c r="F12" s="4">
        <f>4*F11</f>
        <v>4</v>
      </c>
      <c r="G12" s="4">
        <f>5*G11</f>
        <v>10</v>
      </c>
      <c r="H12" s="8">
        <f>SUM(C12:G12)/H11</f>
        <v>2.0454545454545454</v>
      </c>
      <c r="I12" s="7" t="s">
        <v>14</v>
      </c>
    </row>
    <row r="13" spans="1:9" x14ac:dyDescent="0.3">
      <c r="B13" s="3" t="s">
        <v>6</v>
      </c>
      <c r="C13" s="6">
        <v>2</v>
      </c>
      <c r="D13" s="6">
        <v>1</v>
      </c>
      <c r="E13" s="6">
        <v>12</v>
      </c>
      <c r="F13" s="6">
        <v>4</v>
      </c>
      <c r="G13" s="6">
        <v>4</v>
      </c>
      <c r="H13" s="2">
        <f t="shared" si="0"/>
        <v>23</v>
      </c>
    </row>
    <row r="14" spans="1:9" x14ac:dyDescent="0.3">
      <c r="B14" s="3"/>
      <c r="C14" s="4">
        <f>1*C13</f>
        <v>2</v>
      </c>
      <c r="D14" s="4">
        <f>2*D13</f>
        <v>2</v>
      </c>
      <c r="E14" s="4">
        <f>3*E13</f>
        <v>36</v>
      </c>
      <c r="F14" s="4">
        <f>4*F13</f>
        <v>16</v>
      </c>
      <c r="G14" s="4">
        <f>5*G13</f>
        <v>20</v>
      </c>
      <c r="H14" s="8">
        <f>SUM(C14:G14)/H13</f>
        <v>3.3043478260869565</v>
      </c>
      <c r="I14" s="7" t="s">
        <v>19</v>
      </c>
    </row>
    <row r="15" spans="1:9" x14ac:dyDescent="0.3">
      <c r="B15" s="3" t="s">
        <v>7</v>
      </c>
      <c r="C15" s="6">
        <v>12</v>
      </c>
      <c r="D15" s="6">
        <v>2</v>
      </c>
      <c r="E15" s="6">
        <v>0</v>
      </c>
      <c r="F15" s="6">
        <v>1</v>
      </c>
      <c r="G15" s="6">
        <v>7</v>
      </c>
      <c r="H15" s="2">
        <f t="shared" si="0"/>
        <v>22</v>
      </c>
      <c r="I15" s="7" t="s">
        <v>16</v>
      </c>
    </row>
    <row r="16" spans="1:9" x14ac:dyDescent="0.3">
      <c r="B16" s="3"/>
      <c r="C16" s="4">
        <f>1*C15</f>
        <v>12</v>
      </c>
      <c r="D16" s="4">
        <f>2*D15</f>
        <v>4</v>
      </c>
      <c r="E16" s="4">
        <f>3*E15</f>
        <v>0</v>
      </c>
      <c r="F16" s="4">
        <f>4*F15</f>
        <v>4</v>
      </c>
      <c r="G16" s="4">
        <f>5*G15</f>
        <v>35</v>
      </c>
      <c r="H16" s="8">
        <f>SUM(C16:G16)/H15</f>
        <v>2.5</v>
      </c>
      <c r="I16" s="7" t="s">
        <v>20</v>
      </c>
    </row>
    <row r="17" spans="2:9" x14ac:dyDescent="0.3">
      <c r="B17" s="3" t="s">
        <v>8</v>
      </c>
      <c r="C17" s="6">
        <v>8</v>
      </c>
      <c r="D17" s="6">
        <v>1</v>
      </c>
      <c r="E17" s="6">
        <v>4</v>
      </c>
      <c r="F17" s="6">
        <v>1</v>
      </c>
      <c r="G17" s="6">
        <v>8</v>
      </c>
      <c r="H17" s="2">
        <f t="shared" si="0"/>
        <v>22</v>
      </c>
    </row>
    <row r="18" spans="2:9" x14ac:dyDescent="0.3">
      <c r="B18" s="3"/>
      <c r="C18" s="4">
        <f>1*C17</f>
        <v>8</v>
      </c>
      <c r="D18" s="4">
        <f>2*D17</f>
        <v>2</v>
      </c>
      <c r="E18" s="4">
        <f>3*E17</f>
        <v>12</v>
      </c>
      <c r="F18" s="4">
        <f>4*F17</f>
        <v>4</v>
      </c>
      <c r="G18" s="4">
        <f>5*G17</f>
        <v>40</v>
      </c>
      <c r="H18" s="8">
        <f>SUM(C18:G18)/H17</f>
        <v>3</v>
      </c>
      <c r="I18" s="7" t="s">
        <v>17</v>
      </c>
    </row>
    <row r="19" spans="2:9" x14ac:dyDescent="0.3">
      <c r="B19" s="3" t="s">
        <v>3</v>
      </c>
      <c r="C19" s="6">
        <v>4</v>
      </c>
      <c r="D19" s="6">
        <v>4</v>
      </c>
      <c r="E19" s="6">
        <v>6</v>
      </c>
      <c r="F19" s="6">
        <v>3</v>
      </c>
      <c r="G19" s="6">
        <v>5</v>
      </c>
      <c r="H19" s="2">
        <f t="shared" si="0"/>
        <v>22</v>
      </c>
    </row>
    <row r="20" spans="2:9" x14ac:dyDescent="0.3">
      <c r="B20" s="3"/>
      <c r="C20" s="4">
        <f>1*C19</f>
        <v>4</v>
      </c>
      <c r="D20" s="4">
        <f>2*D19</f>
        <v>8</v>
      </c>
      <c r="E20" s="4">
        <f>3*E19</f>
        <v>18</v>
      </c>
      <c r="F20" s="4">
        <f>4*F19</f>
        <v>12</v>
      </c>
      <c r="G20" s="4">
        <f>5*G19</f>
        <v>25</v>
      </c>
      <c r="H20" s="8">
        <f>SUM(C20:G20)/H19</f>
        <v>3.0454545454545454</v>
      </c>
      <c r="I20" s="7" t="s">
        <v>13</v>
      </c>
    </row>
    <row r="21" spans="2:9" x14ac:dyDescent="0.3">
      <c r="B21" s="3" t="s">
        <v>9</v>
      </c>
      <c r="C21" s="6">
        <v>2</v>
      </c>
      <c r="D21" s="6">
        <v>4</v>
      </c>
      <c r="E21" s="6">
        <v>9</v>
      </c>
      <c r="F21" s="6">
        <v>0</v>
      </c>
      <c r="G21" s="6">
        <v>7</v>
      </c>
      <c r="H21" s="2">
        <f t="shared" si="0"/>
        <v>22</v>
      </c>
    </row>
    <row r="22" spans="2:9" x14ac:dyDescent="0.3">
      <c r="B22" s="3"/>
      <c r="C22" s="4">
        <f>1*C21</f>
        <v>2</v>
      </c>
      <c r="D22" s="4">
        <f>2*D21</f>
        <v>8</v>
      </c>
      <c r="E22" s="4">
        <f>3*E21</f>
        <v>27</v>
      </c>
      <c r="F22" s="4">
        <f>4*F21</f>
        <v>0</v>
      </c>
      <c r="G22" s="4">
        <f>5*G21</f>
        <v>35</v>
      </c>
      <c r="H22" s="8">
        <f>SUM(C22:G22)/H21</f>
        <v>3.2727272727272729</v>
      </c>
      <c r="I22" s="7" t="s">
        <v>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Waterford Union 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Craig A. Kohn</dc:creator>
  <cp:lastModifiedBy>Mr. Craig A. Kohn</cp:lastModifiedBy>
  <dcterms:created xsi:type="dcterms:W3CDTF">2014-09-17T13:15:08Z</dcterms:created>
  <dcterms:modified xsi:type="dcterms:W3CDTF">2014-09-17T13:30:05Z</dcterms:modified>
</cp:coreProperties>
</file>